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20" windowWidth="20115" windowHeight="1284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B7" i="1"/>
  <c r="B8"/>
  <c r="B10" l="1"/>
</calcChain>
</file>

<file path=xl/sharedStrings.xml><?xml version="1.0" encoding="utf-8"?>
<sst xmlns="http://schemas.openxmlformats.org/spreadsheetml/2006/main" count="11" uniqueCount="9">
  <si>
    <t>Korrekturfaktoren Leistungsmessung</t>
  </si>
  <si>
    <t>mbar</t>
  </si>
  <si>
    <t>Atmosphärischer Luftdruck</t>
  </si>
  <si>
    <t>Außentemperatur</t>
  </si>
  <si>
    <t>°C</t>
  </si>
  <si>
    <t>=&gt;</t>
  </si>
  <si>
    <t>Korrekturfaktor DIN 70020</t>
  </si>
  <si>
    <t>Korrekturfaktor EWG 80/1269</t>
  </si>
  <si>
    <t>Leistungsvorteil DIN vs. EWG</t>
  </si>
</sst>
</file>

<file path=xl/styles.xml><?xml version="1.0" encoding="utf-8"?>
<styleSheet xmlns="http://schemas.openxmlformats.org/spreadsheetml/2006/main">
  <numFmts count="2">
    <numFmt numFmtId="164" formatCode="0.0%"/>
    <numFmt numFmtId="169" formatCode="0.0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3" borderId="1" xfId="0" applyFill="1" applyBorder="1"/>
    <xf numFmtId="0" fontId="0" fillId="0" borderId="0" xfId="0" quotePrefix="1"/>
    <xf numFmtId="169" fontId="0" fillId="4" borderId="0" xfId="0" applyNumberFormat="1" applyFill="1"/>
    <xf numFmtId="0" fontId="3" fillId="0" borderId="0" xfId="0" applyFont="1"/>
    <xf numFmtId="164" fontId="2" fillId="2" borderId="0" xfId="1" applyNumberFormat="1" applyFont="1" applyFill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/>
  </sheetViews>
  <sheetFormatPr baseColWidth="10" defaultRowHeight="15"/>
  <sheetData>
    <row r="1" spans="1:3" ht="18.75">
      <c r="A1" s="4" t="s">
        <v>0</v>
      </c>
    </row>
    <row r="3" spans="1:3">
      <c r="A3" s="1">
        <v>972</v>
      </c>
      <c r="B3" t="s">
        <v>1</v>
      </c>
      <c r="C3" t="s">
        <v>2</v>
      </c>
    </row>
    <row r="4" spans="1:3">
      <c r="A4" s="1">
        <v>13</v>
      </c>
      <c r="B4" t="s">
        <v>4</v>
      </c>
      <c r="C4" t="s">
        <v>3</v>
      </c>
    </row>
    <row r="7" spans="1:3">
      <c r="A7" s="2" t="s">
        <v>5</v>
      </c>
      <c r="B7" s="3">
        <f>(1013/A3)*(((273.15+A4)/293)^0.5)</f>
        <v>1.0299265301101213</v>
      </c>
      <c r="C7" t="s">
        <v>6</v>
      </c>
    </row>
    <row r="8" spans="1:3">
      <c r="A8" s="2" t="s">
        <v>5</v>
      </c>
      <c r="B8" s="3">
        <f>((990/A3)^1.2)*(((273.15+A4)/298)^0.6)</f>
        <v>0.99767527019121638</v>
      </c>
      <c r="C8" t="s">
        <v>7</v>
      </c>
    </row>
    <row r="10" spans="1:3">
      <c r="A10" s="2" t="s">
        <v>5</v>
      </c>
      <c r="B10" s="5">
        <f>(B7/B8)-1</f>
        <v>3.2326410088047597E-2</v>
      </c>
      <c r="C10" t="s">
        <v>8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Carsten Seehawer</dc:creator>
  <cp:lastModifiedBy>Carsten Seehawer</cp:lastModifiedBy>
  <dcterms:created xsi:type="dcterms:W3CDTF">2011-10-23T10:10:55Z</dcterms:created>
  <dcterms:modified xsi:type="dcterms:W3CDTF">2011-10-23T10:21:47Z</dcterms:modified>
</cp:coreProperties>
</file>